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zczerbinskaA\Desktop\mater birowe 2024\mat biurowe na 2024\"/>
    </mc:Choice>
  </mc:AlternateContent>
  <xr:revisionPtr revIDLastSave="0" documentId="13_ncr:1_{EFA845A2-38E6-44B6-9A86-0C43FE0829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3" i="1"/>
  <c r="I14" i="1"/>
  <c r="I17" i="1"/>
  <c r="I18" i="1"/>
  <c r="I21" i="1"/>
  <c r="I22" i="1"/>
  <c r="I25" i="1"/>
  <c r="I26" i="1"/>
  <c r="I29" i="1"/>
  <c r="I30" i="1"/>
  <c r="I33" i="1"/>
  <c r="I34" i="1"/>
  <c r="I37" i="1"/>
  <c r="I38" i="1"/>
  <c r="I42" i="1"/>
  <c r="I45" i="1"/>
  <c r="I46" i="1"/>
  <c r="I49" i="1"/>
  <c r="I50" i="1"/>
  <c r="I53" i="1"/>
  <c r="I54" i="1"/>
  <c r="I57" i="1"/>
  <c r="I58" i="1"/>
  <c r="I61" i="1"/>
  <c r="I62" i="1"/>
  <c r="I6" i="1"/>
  <c r="G7" i="1"/>
  <c r="I7" i="1" s="1"/>
  <c r="G8" i="1"/>
  <c r="I8" i="1" s="1"/>
  <c r="G9" i="1"/>
  <c r="G10" i="1"/>
  <c r="G11" i="1"/>
  <c r="I11" i="1" s="1"/>
  <c r="G12" i="1"/>
  <c r="I12" i="1" s="1"/>
  <c r="G13" i="1"/>
  <c r="G14" i="1"/>
  <c r="G15" i="1"/>
  <c r="I15" i="1" s="1"/>
  <c r="G16" i="1"/>
  <c r="I16" i="1" s="1"/>
  <c r="G17" i="1"/>
  <c r="G18" i="1"/>
  <c r="G19" i="1"/>
  <c r="I19" i="1" s="1"/>
  <c r="G20" i="1"/>
  <c r="I20" i="1" s="1"/>
  <c r="G21" i="1"/>
  <c r="G22" i="1"/>
  <c r="G23" i="1"/>
  <c r="I23" i="1" s="1"/>
  <c r="G24" i="1"/>
  <c r="I24" i="1" s="1"/>
  <c r="G25" i="1"/>
  <c r="G26" i="1"/>
  <c r="G27" i="1"/>
  <c r="I27" i="1" s="1"/>
  <c r="G28" i="1"/>
  <c r="I28" i="1" s="1"/>
  <c r="G29" i="1"/>
  <c r="G30" i="1"/>
  <c r="G31" i="1"/>
  <c r="I31" i="1" s="1"/>
  <c r="G32" i="1"/>
  <c r="I32" i="1" s="1"/>
  <c r="G33" i="1"/>
  <c r="G34" i="1"/>
  <c r="G35" i="1"/>
  <c r="I35" i="1" s="1"/>
  <c r="G36" i="1"/>
  <c r="I36" i="1" s="1"/>
  <c r="G37" i="1"/>
  <c r="G38" i="1"/>
  <c r="G39" i="1"/>
  <c r="I39" i="1" s="1"/>
  <c r="G40" i="1"/>
  <c r="I40" i="1" s="1"/>
  <c r="G41" i="1"/>
  <c r="I41" i="1" s="1"/>
  <c r="G42" i="1"/>
  <c r="G43" i="1"/>
  <c r="I43" i="1" s="1"/>
  <c r="G44" i="1"/>
  <c r="I44" i="1" s="1"/>
  <c r="G45" i="1"/>
  <c r="G46" i="1"/>
  <c r="G47" i="1"/>
  <c r="I47" i="1" s="1"/>
  <c r="G48" i="1"/>
  <c r="I48" i="1" s="1"/>
  <c r="G49" i="1"/>
  <c r="G50" i="1"/>
  <c r="G51" i="1"/>
  <c r="I51" i="1" s="1"/>
  <c r="G52" i="1"/>
  <c r="I52" i="1" s="1"/>
  <c r="G53" i="1"/>
  <c r="G54" i="1"/>
  <c r="G55" i="1"/>
  <c r="I55" i="1" s="1"/>
  <c r="G56" i="1"/>
  <c r="I56" i="1" s="1"/>
  <c r="G57" i="1"/>
  <c r="G58" i="1"/>
  <c r="G59" i="1"/>
  <c r="I59" i="1" s="1"/>
  <c r="G60" i="1"/>
  <c r="I60" i="1" s="1"/>
  <c r="G61" i="1"/>
  <c r="G62" i="1"/>
  <c r="G63" i="1"/>
  <c r="I63" i="1" s="1"/>
  <c r="G64" i="1"/>
  <c r="I64" i="1" s="1"/>
  <c r="G6" i="1"/>
  <c r="I65" i="1" l="1"/>
</calcChain>
</file>

<file path=xl/sharedStrings.xml><?xml version="1.0" encoding="utf-8"?>
<sst xmlns="http://schemas.openxmlformats.org/spreadsheetml/2006/main" count="133" uniqueCount="75">
  <si>
    <t>Załącznik nr 5</t>
  </si>
  <si>
    <t>UG</t>
  </si>
  <si>
    <t>Szkola</t>
  </si>
  <si>
    <t>OPS</t>
  </si>
  <si>
    <t>Lp</t>
  </si>
  <si>
    <t xml:space="preserve">Wyszczególnienie </t>
  </si>
  <si>
    <t>j.m.</t>
  </si>
  <si>
    <t>ilość</t>
  </si>
  <si>
    <t>ilość razem</t>
  </si>
  <si>
    <t>cena brutto za szt/op</t>
  </si>
  <si>
    <t>wartość  (ilość razem x cena za szt/op)</t>
  </si>
  <si>
    <t>odświeżacz powietrza, spray 300 ml. Różne zapachy</t>
  </si>
  <si>
    <t>szt.</t>
  </si>
  <si>
    <t>domestos op.= 5 l. (żółty)</t>
  </si>
  <si>
    <t>kostka do toalet w koszyczku</t>
  </si>
  <si>
    <t>mydło w płynie op.=5 l.</t>
  </si>
  <si>
    <t>op.</t>
  </si>
  <si>
    <t>płyn do naczyń op. = 5 l. (Ludwik)</t>
  </si>
  <si>
    <t>płyn do podłóg AJAX  op.= 5l.</t>
  </si>
  <si>
    <t>płyn do szyb, 0,5 l. Ludwik spray</t>
  </si>
  <si>
    <t>płyn do prania 5 l. "E"</t>
  </si>
  <si>
    <t>płyn do płukania tkanin 5 l. "E"</t>
  </si>
  <si>
    <t>Płyn SINLUX odtłuszczacz 5 l.</t>
  </si>
  <si>
    <t>mleczko do czyszczenia CIF min.700 ml.</t>
  </si>
  <si>
    <t>odkamieniacz 1 l. V8 pomarańczowy</t>
  </si>
  <si>
    <t>płyn do WC Tytan 5 l.</t>
  </si>
  <si>
    <t>Płyn Tytan Kamień i rdza 500 g.</t>
  </si>
  <si>
    <t>płyn do mycia w zmywarkach gastronomicznych EKOPRO 5l.</t>
  </si>
  <si>
    <t>pasta samopołyskowa do podłóg ARA 5l.</t>
  </si>
  <si>
    <t>płyn do WC KretActiv</t>
  </si>
  <si>
    <t>płyn do zatłuszczonych powierzchni Ludwik Active 0,75 l. spray</t>
  </si>
  <si>
    <t>Clinex 4Hall 5l. Płyn do mycia i pielęgnacji posadzek w Sali gimnastycznej</t>
  </si>
  <si>
    <t>płyn uniwersalny Flesz zapachowy do mycia PCV 5 l.</t>
  </si>
  <si>
    <t>wkłady do mopa płaskie VILEDA</t>
  </si>
  <si>
    <t>kpl.</t>
  </si>
  <si>
    <t>gąbko zmywak do naczyń op.=10 szt.</t>
  </si>
  <si>
    <t>ścierki do naczyń op= 10szt.</t>
  </si>
  <si>
    <t>ścierka kuchenna a5 Fido op. 5 szt.</t>
  </si>
  <si>
    <t>ścierka do wycierania naczyń bawełniana 40x60</t>
  </si>
  <si>
    <t>druciak metalowy kuchenny op.3 szt.</t>
  </si>
  <si>
    <t>ścierka do podłogi biała 60cmx80 cm.</t>
  </si>
  <si>
    <t>ręczniki papierowe op. = 200 listków wym. 24x21,6, gofrowane, białe, 3 panelowe</t>
  </si>
  <si>
    <t>ręcznik biały duży, dwie warstwy, 65m/19 cm (op.=8 rolek)</t>
  </si>
  <si>
    <t>ręcznik biały, duży, dwuwarstwowy długość wstęgi 150 m., szer.20 cm</t>
  </si>
  <si>
    <t xml:space="preserve">papier toaletowy 2 warstwowy, biały, rolka 9 cm x 180 m </t>
  </si>
  <si>
    <t>papier toaletowy biały, 2 warstwy, dł. 6m., szer. 9cm.</t>
  </si>
  <si>
    <t>worki na śmieci 35 l. 1 op.=10 szt gr.20 mikronów</t>
  </si>
  <si>
    <t>worki na śmieci 120 l. op.=10 szt. Gr. 35 mikronów</t>
  </si>
  <si>
    <t>rękawice gumowe gospodarcze L</t>
  </si>
  <si>
    <t>szczotka do zamiatania 60 cm szeroka + kij do szczotki  170 cm</t>
  </si>
  <si>
    <t>szufelki na śmieci + zmiotka</t>
  </si>
  <si>
    <t>kosze na śmieci 40 l. wykonany z tworzywa sztucznego bez pokrywy</t>
  </si>
  <si>
    <t>wiaderko plastikowe 10 l.</t>
  </si>
  <si>
    <t>płyn do czyszczenia monitorów 250 ml.</t>
  </si>
  <si>
    <t>ściereczki do czyszczenia monitorów op.100 szt</t>
  </si>
  <si>
    <t>ściągaczka do wody 100 cm + kij</t>
  </si>
  <si>
    <t>pióro do myjki do okien Karcher WV 60</t>
  </si>
  <si>
    <t>worki do odkurzacza Karcher WD 3200</t>
  </si>
  <si>
    <t>worki do odkurzacza Electrolux ultrasilencer ZEN</t>
  </si>
  <si>
    <t>szczotka do toalet+pojemnik</t>
  </si>
  <si>
    <t>Rekawice jednorazowe op. 100 szt L, bezpudrowe</t>
  </si>
  <si>
    <t>odkamieniacz do czajników DIX op.= 1 l.</t>
  </si>
  <si>
    <t>tabletki do zmywarki op.=100 szt.</t>
  </si>
  <si>
    <t>sól do zmywarki op.= 1 kg.</t>
  </si>
  <si>
    <t>mop obrotowy Vileda turbo + wkłady (komplet z wiadrem)</t>
  </si>
  <si>
    <t>wkład do mopa obrotowego Vileda turbo</t>
  </si>
  <si>
    <t>Cilit Bang kamień i brud z rozpylaczem, min. 0,7 litra</t>
  </si>
  <si>
    <t>worki do odkurzacza ZELMER ZMB03K op. = 4 szt</t>
  </si>
  <si>
    <t>miotła do zamiatania VILEDA</t>
  </si>
  <si>
    <t xml:space="preserve">papier toaletowy dwuwarstwowy, gofrowany, wymiar rolki 150 m x 8,8 cm. Średnica gilzy 6,1 cm. </t>
  </si>
  <si>
    <t>worki na śmieci 60 l. 1 op.=10 szt. Gr. 35 mikronów</t>
  </si>
  <si>
    <t>mop szeroki 45 cm x 13 cm + kij teleskopowy</t>
  </si>
  <si>
    <t>Zapotrzebowanie na środki czystości w 2024r.</t>
  </si>
  <si>
    <t>suma:</t>
  </si>
  <si>
    <t>spray do pielęgnacji mebli  min. 300 ml Pronto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</si>
</sst>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2" borderId="1" xfId="0" applyFill="1" applyBorder="1"/>
    <xf numFmtId="44" fontId="0" fillId="0" borderId="1" xfId="1" applyFont="1" applyBorder="1"/>
    <xf numFmtId="44" fontId="0" fillId="0" borderId="0" xfId="0" applyNumberFormat="1"/>
    <xf numFmtId="0" fontId="0" fillId="0" borderId="2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workbookViewId="0">
      <selection activeCell="H65" sqref="H65"/>
    </sheetView>
  </sheetViews>
  <sheetFormatPr defaultRowHeight="15" x14ac:dyDescent="0.25"/>
  <cols>
    <col min="2" max="2" width="30.140625" customWidth="1"/>
    <col min="4" max="6" width="9.140625" style="3"/>
  </cols>
  <sheetData>
    <row r="1" spans="1:9" x14ac:dyDescent="0.25">
      <c r="H1" t="s">
        <v>0</v>
      </c>
    </row>
    <row r="3" spans="1:9" x14ac:dyDescent="0.25">
      <c r="A3" s="7" t="s">
        <v>72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1"/>
      <c r="B4" s="1"/>
      <c r="C4" s="1"/>
      <c r="D4" s="4" t="s">
        <v>1</v>
      </c>
      <c r="E4" s="4" t="s">
        <v>2</v>
      </c>
      <c r="F4" s="4" t="s">
        <v>3</v>
      </c>
      <c r="G4" s="1"/>
      <c r="H4" s="1"/>
      <c r="I4" s="1"/>
    </row>
    <row r="5" spans="1:9" ht="75" x14ac:dyDescent="0.25">
      <c r="A5" s="1" t="s">
        <v>4</v>
      </c>
      <c r="B5" s="1" t="s">
        <v>5</v>
      </c>
      <c r="C5" s="1" t="s">
        <v>6</v>
      </c>
      <c r="D5" s="4" t="s">
        <v>7</v>
      </c>
      <c r="E5" s="4" t="s">
        <v>7</v>
      </c>
      <c r="F5" s="4" t="s">
        <v>7</v>
      </c>
      <c r="G5" s="2" t="s">
        <v>8</v>
      </c>
      <c r="H5" s="2" t="s">
        <v>9</v>
      </c>
      <c r="I5" s="2" t="s">
        <v>10</v>
      </c>
    </row>
    <row r="6" spans="1:9" ht="30" x14ac:dyDescent="0.25">
      <c r="A6" s="1">
        <v>1</v>
      </c>
      <c r="B6" s="2" t="s">
        <v>11</v>
      </c>
      <c r="C6" s="1" t="s">
        <v>12</v>
      </c>
      <c r="D6" s="4">
        <v>30</v>
      </c>
      <c r="E6" s="4">
        <v>20</v>
      </c>
      <c r="F6" s="4">
        <v>5</v>
      </c>
      <c r="G6" s="1">
        <f>SUM(D6:F6)</f>
        <v>55</v>
      </c>
      <c r="H6" s="1"/>
      <c r="I6" s="5">
        <f>H6*G6</f>
        <v>0</v>
      </c>
    </row>
    <row r="7" spans="1:9" x14ac:dyDescent="0.25">
      <c r="A7" s="1">
        <v>2</v>
      </c>
      <c r="B7" s="2" t="s">
        <v>13</v>
      </c>
      <c r="C7" s="1" t="s">
        <v>12</v>
      </c>
      <c r="D7" s="4"/>
      <c r="E7" s="4">
        <v>20</v>
      </c>
      <c r="F7" s="4">
        <v>5</v>
      </c>
      <c r="G7" s="1">
        <f t="shared" ref="G7:G64" si="0">SUM(D7:F7)</f>
        <v>25</v>
      </c>
      <c r="H7" s="1"/>
      <c r="I7" s="5">
        <f t="shared" ref="I7:I64" si="1">H7*G7</f>
        <v>0</v>
      </c>
    </row>
    <row r="8" spans="1:9" x14ac:dyDescent="0.25">
      <c r="A8" s="1">
        <v>3</v>
      </c>
      <c r="B8" s="2" t="s">
        <v>14</v>
      </c>
      <c r="C8" s="1" t="s">
        <v>12</v>
      </c>
      <c r="D8" s="4">
        <v>100</v>
      </c>
      <c r="E8" s="4"/>
      <c r="F8" s="4">
        <v>25</v>
      </c>
      <c r="G8" s="1">
        <f t="shared" si="0"/>
        <v>125</v>
      </c>
      <c r="H8" s="1"/>
      <c r="I8" s="5">
        <f t="shared" si="1"/>
        <v>0</v>
      </c>
    </row>
    <row r="9" spans="1:9" x14ac:dyDescent="0.25">
      <c r="A9" s="1">
        <v>4</v>
      </c>
      <c r="B9" s="2" t="s">
        <v>15</v>
      </c>
      <c r="C9" s="1" t="s">
        <v>16</v>
      </c>
      <c r="D9" s="4">
        <v>4</v>
      </c>
      <c r="E9" s="4">
        <v>20</v>
      </c>
      <c r="F9" s="4">
        <v>5</v>
      </c>
      <c r="G9" s="1">
        <f t="shared" si="0"/>
        <v>29</v>
      </c>
      <c r="H9" s="1"/>
      <c r="I9" s="5">
        <f t="shared" si="1"/>
        <v>0</v>
      </c>
    </row>
    <row r="10" spans="1:9" ht="30" x14ac:dyDescent="0.25">
      <c r="A10" s="1">
        <v>5</v>
      </c>
      <c r="B10" s="2" t="s">
        <v>17</v>
      </c>
      <c r="C10" s="1" t="s">
        <v>16</v>
      </c>
      <c r="D10" s="4">
        <v>5</v>
      </c>
      <c r="E10" s="4">
        <v>5</v>
      </c>
      <c r="F10" s="4">
        <v>3</v>
      </c>
      <c r="G10" s="1">
        <f t="shared" si="0"/>
        <v>13</v>
      </c>
      <c r="H10" s="1"/>
      <c r="I10" s="5">
        <f t="shared" si="1"/>
        <v>0</v>
      </c>
    </row>
    <row r="11" spans="1:9" x14ac:dyDescent="0.25">
      <c r="A11" s="1">
        <v>6</v>
      </c>
      <c r="B11" s="2" t="s">
        <v>18</v>
      </c>
      <c r="C11" s="1" t="s">
        <v>16</v>
      </c>
      <c r="D11" s="4">
        <v>10</v>
      </c>
      <c r="E11" s="4"/>
      <c r="F11" s="4">
        <v>4</v>
      </c>
      <c r="G11" s="1">
        <f t="shared" si="0"/>
        <v>14</v>
      </c>
      <c r="H11" s="1"/>
      <c r="I11" s="5">
        <f t="shared" si="1"/>
        <v>0</v>
      </c>
    </row>
    <row r="12" spans="1:9" x14ac:dyDescent="0.25">
      <c r="A12" s="1">
        <v>7</v>
      </c>
      <c r="B12" s="2" t="s">
        <v>19</v>
      </c>
      <c r="C12" s="1" t="s">
        <v>16</v>
      </c>
      <c r="D12" s="4">
        <v>8</v>
      </c>
      <c r="E12" s="4">
        <v>100</v>
      </c>
      <c r="F12" s="4">
        <v>5</v>
      </c>
      <c r="G12" s="1">
        <f t="shared" si="0"/>
        <v>113</v>
      </c>
      <c r="H12" s="1"/>
      <c r="I12" s="5">
        <f t="shared" si="1"/>
        <v>0</v>
      </c>
    </row>
    <row r="13" spans="1:9" x14ac:dyDescent="0.25">
      <c r="A13" s="1">
        <v>8</v>
      </c>
      <c r="B13" s="2" t="s">
        <v>20</v>
      </c>
      <c r="C13" s="1" t="s">
        <v>16</v>
      </c>
      <c r="D13" s="4"/>
      <c r="E13" s="4">
        <v>4</v>
      </c>
      <c r="F13" s="4"/>
      <c r="G13" s="1">
        <f t="shared" si="0"/>
        <v>4</v>
      </c>
      <c r="H13" s="1"/>
      <c r="I13" s="5">
        <f t="shared" si="1"/>
        <v>0</v>
      </c>
    </row>
    <row r="14" spans="1:9" x14ac:dyDescent="0.25">
      <c r="A14" s="1">
        <v>9</v>
      </c>
      <c r="B14" s="2" t="s">
        <v>21</v>
      </c>
      <c r="C14" s="1" t="s">
        <v>16</v>
      </c>
      <c r="D14" s="4"/>
      <c r="E14" s="4">
        <v>3</v>
      </c>
      <c r="F14" s="4"/>
      <c r="G14" s="1">
        <f t="shared" si="0"/>
        <v>3</v>
      </c>
      <c r="H14" s="1"/>
      <c r="I14" s="5">
        <f t="shared" si="1"/>
        <v>0</v>
      </c>
    </row>
    <row r="15" spans="1:9" x14ac:dyDescent="0.25">
      <c r="A15" s="1">
        <v>10</v>
      </c>
      <c r="B15" s="2" t="s">
        <v>22</v>
      </c>
      <c r="C15" s="1" t="s">
        <v>16</v>
      </c>
      <c r="D15" s="4"/>
      <c r="E15" s="4">
        <v>20</v>
      </c>
      <c r="F15" s="4"/>
      <c r="G15" s="1">
        <f t="shared" si="0"/>
        <v>20</v>
      </c>
      <c r="H15" s="1"/>
      <c r="I15" s="5">
        <f t="shared" si="1"/>
        <v>0</v>
      </c>
    </row>
    <row r="16" spans="1:9" ht="30" x14ac:dyDescent="0.25">
      <c r="A16" s="1">
        <v>11</v>
      </c>
      <c r="B16" s="2" t="s">
        <v>23</v>
      </c>
      <c r="C16" s="1" t="s">
        <v>12</v>
      </c>
      <c r="D16" s="4"/>
      <c r="E16" s="4">
        <v>20</v>
      </c>
      <c r="F16" s="4">
        <v>6</v>
      </c>
      <c r="G16" s="1">
        <f t="shared" si="0"/>
        <v>26</v>
      </c>
      <c r="H16" s="1"/>
      <c r="I16" s="5">
        <f t="shared" si="1"/>
        <v>0</v>
      </c>
    </row>
    <row r="17" spans="1:9" ht="30" x14ac:dyDescent="0.25">
      <c r="A17" s="1">
        <v>12</v>
      </c>
      <c r="B17" s="2" t="s">
        <v>24</v>
      </c>
      <c r="C17" s="1" t="s">
        <v>12</v>
      </c>
      <c r="D17" s="4"/>
      <c r="E17" s="4">
        <v>40</v>
      </c>
      <c r="F17" s="4"/>
      <c r="G17" s="1">
        <f t="shared" si="0"/>
        <v>40</v>
      </c>
      <c r="H17" s="1"/>
      <c r="I17" s="5">
        <f t="shared" si="1"/>
        <v>0</v>
      </c>
    </row>
    <row r="18" spans="1:9" ht="30" x14ac:dyDescent="0.25">
      <c r="A18" s="1">
        <v>13</v>
      </c>
      <c r="B18" s="2" t="s">
        <v>61</v>
      </c>
      <c r="C18" s="1" t="s">
        <v>12</v>
      </c>
      <c r="D18" s="4">
        <v>10</v>
      </c>
      <c r="E18" s="4"/>
      <c r="F18" s="4"/>
      <c r="G18" s="1">
        <f t="shared" si="0"/>
        <v>10</v>
      </c>
      <c r="H18" s="1"/>
      <c r="I18" s="5">
        <f t="shared" si="1"/>
        <v>0</v>
      </c>
    </row>
    <row r="19" spans="1:9" x14ac:dyDescent="0.25">
      <c r="A19" s="1">
        <v>14</v>
      </c>
      <c r="B19" s="2" t="s">
        <v>25</v>
      </c>
      <c r="C19" s="1" t="s">
        <v>12</v>
      </c>
      <c r="D19" s="4">
        <v>0</v>
      </c>
      <c r="E19" s="4">
        <v>20</v>
      </c>
      <c r="F19" s="4"/>
      <c r="G19" s="1">
        <f t="shared" si="0"/>
        <v>20</v>
      </c>
      <c r="H19" s="1"/>
      <c r="I19" s="5">
        <f t="shared" si="1"/>
        <v>0</v>
      </c>
    </row>
    <row r="20" spans="1:9" x14ac:dyDescent="0.25">
      <c r="A20" s="1">
        <v>15</v>
      </c>
      <c r="B20" s="2" t="s">
        <v>26</v>
      </c>
      <c r="C20" s="1" t="s">
        <v>12</v>
      </c>
      <c r="D20" s="4"/>
      <c r="E20" s="4">
        <v>40</v>
      </c>
      <c r="F20" s="4"/>
      <c r="G20" s="1">
        <f t="shared" si="0"/>
        <v>40</v>
      </c>
      <c r="H20" s="1"/>
      <c r="I20" s="5">
        <f t="shared" si="1"/>
        <v>0</v>
      </c>
    </row>
    <row r="21" spans="1:9" ht="30" x14ac:dyDescent="0.25">
      <c r="A21" s="1">
        <v>16</v>
      </c>
      <c r="B21" s="2" t="s">
        <v>27</v>
      </c>
      <c r="C21" s="1" t="s">
        <v>12</v>
      </c>
      <c r="D21" s="4"/>
      <c r="E21" s="4">
        <v>2</v>
      </c>
      <c r="F21" s="4"/>
      <c r="G21" s="1">
        <f t="shared" si="0"/>
        <v>2</v>
      </c>
      <c r="H21" s="1"/>
      <c r="I21" s="5">
        <f t="shared" si="1"/>
        <v>0</v>
      </c>
    </row>
    <row r="22" spans="1:9" ht="30" x14ac:dyDescent="0.25">
      <c r="A22" s="1">
        <v>17</v>
      </c>
      <c r="B22" s="2" t="s">
        <v>62</v>
      </c>
      <c r="C22" s="1" t="s">
        <v>16</v>
      </c>
      <c r="D22" s="4">
        <v>1</v>
      </c>
      <c r="E22" s="4"/>
      <c r="F22" s="4"/>
      <c r="G22" s="1">
        <f t="shared" si="0"/>
        <v>1</v>
      </c>
      <c r="H22" s="1"/>
      <c r="I22" s="5">
        <f t="shared" si="1"/>
        <v>0</v>
      </c>
    </row>
    <row r="23" spans="1:9" x14ac:dyDescent="0.25">
      <c r="A23" s="1">
        <v>18</v>
      </c>
      <c r="B23" s="2" t="s">
        <v>63</v>
      </c>
      <c r="C23" s="1" t="s">
        <v>16</v>
      </c>
      <c r="D23" s="4">
        <v>1</v>
      </c>
      <c r="E23" s="4"/>
      <c r="F23" s="4"/>
      <c r="G23" s="1">
        <f t="shared" si="0"/>
        <v>1</v>
      </c>
      <c r="H23" s="1"/>
      <c r="I23" s="5">
        <f t="shared" si="1"/>
        <v>0</v>
      </c>
    </row>
    <row r="24" spans="1:9" ht="30" x14ac:dyDescent="0.25">
      <c r="A24" s="1">
        <v>19</v>
      </c>
      <c r="B24" s="2" t="s">
        <v>28</v>
      </c>
      <c r="C24" s="1" t="s">
        <v>16</v>
      </c>
      <c r="D24" s="4"/>
      <c r="E24" s="4">
        <v>60</v>
      </c>
      <c r="F24" s="4"/>
      <c r="G24" s="1">
        <f t="shared" si="0"/>
        <v>60</v>
      </c>
      <c r="H24" s="1"/>
      <c r="I24" s="5">
        <f t="shared" si="1"/>
        <v>0</v>
      </c>
    </row>
    <row r="25" spans="1:9" x14ac:dyDescent="0.25">
      <c r="A25" s="1">
        <v>20</v>
      </c>
      <c r="B25" s="2" t="s">
        <v>29</v>
      </c>
      <c r="C25" s="1" t="s">
        <v>16</v>
      </c>
      <c r="D25" s="4"/>
      <c r="E25" s="4">
        <v>40</v>
      </c>
      <c r="F25" s="4"/>
      <c r="G25" s="1">
        <f t="shared" si="0"/>
        <v>40</v>
      </c>
      <c r="H25" s="1"/>
      <c r="I25" s="5">
        <f t="shared" si="1"/>
        <v>0</v>
      </c>
    </row>
    <row r="26" spans="1:9" ht="45" x14ac:dyDescent="0.25">
      <c r="A26" s="1">
        <v>21</v>
      </c>
      <c r="B26" s="2" t="s">
        <v>30</v>
      </c>
      <c r="C26" s="1" t="s">
        <v>12</v>
      </c>
      <c r="D26" s="4"/>
      <c r="E26" s="4">
        <v>50</v>
      </c>
      <c r="F26" s="4"/>
      <c r="G26" s="1">
        <f t="shared" si="0"/>
        <v>50</v>
      </c>
      <c r="H26" s="1"/>
      <c r="I26" s="5">
        <f t="shared" si="1"/>
        <v>0</v>
      </c>
    </row>
    <row r="27" spans="1:9" ht="45" x14ac:dyDescent="0.25">
      <c r="A27" s="1">
        <v>22</v>
      </c>
      <c r="B27" s="2" t="s">
        <v>31</v>
      </c>
      <c r="C27" s="1" t="s">
        <v>12</v>
      </c>
      <c r="D27" s="4"/>
      <c r="E27" s="4">
        <v>5</v>
      </c>
      <c r="F27" s="4"/>
      <c r="G27" s="1">
        <f t="shared" si="0"/>
        <v>5</v>
      </c>
      <c r="H27" s="1"/>
      <c r="I27" s="5">
        <f t="shared" si="1"/>
        <v>0</v>
      </c>
    </row>
    <row r="28" spans="1:9" ht="30" x14ac:dyDescent="0.25">
      <c r="A28" s="1">
        <v>23</v>
      </c>
      <c r="B28" s="2" t="s">
        <v>32</v>
      </c>
      <c r="C28" s="1" t="s">
        <v>12</v>
      </c>
      <c r="D28" s="4"/>
      <c r="E28" s="4">
        <v>60</v>
      </c>
      <c r="F28" s="4"/>
      <c r="G28" s="1">
        <f t="shared" si="0"/>
        <v>60</v>
      </c>
      <c r="H28" s="1"/>
      <c r="I28" s="5">
        <f t="shared" si="1"/>
        <v>0</v>
      </c>
    </row>
    <row r="29" spans="1:9" x14ac:dyDescent="0.25">
      <c r="A29" s="1">
        <v>24</v>
      </c>
      <c r="B29" s="2" t="s">
        <v>33</v>
      </c>
      <c r="C29" s="1" t="s">
        <v>12</v>
      </c>
      <c r="D29" s="4"/>
      <c r="E29" s="4"/>
      <c r="F29" s="4">
        <v>10</v>
      </c>
      <c r="G29" s="1">
        <f t="shared" si="0"/>
        <v>10</v>
      </c>
      <c r="H29" s="1"/>
      <c r="I29" s="5">
        <f t="shared" si="1"/>
        <v>0</v>
      </c>
    </row>
    <row r="30" spans="1:9" ht="30" x14ac:dyDescent="0.25">
      <c r="A30" s="1">
        <v>25</v>
      </c>
      <c r="B30" s="2" t="s">
        <v>64</v>
      </c>
      <c r="C30" s="1" t="s">
        <v>34</v>
      </c>
      <c r="D30" s="4">
        <v>2</v>
      </c>
      <c r="E30" s="4"/>
      <c r="F30" s="4"/>
      <c r="G30" s="1">
        <f t="shared" si="0"/>
        <v>2</v>
      </c>
      <c r="H30" s="1"/>
      <c r="I30" s="5">
        <f t="shared" si="1"/>
        <v>0</v>
      </c>
    </row>
    <row r="31" spans="1:9" ht="30" x14ac:dyDescent="0.25">
      <c r="A31" s="1">
        <v>26</v>
      </c>
      <c r="B31" s="2" t="s">
        <v>65</v>
      </c>
      <c r="C31" s="1" t="s">
        <v>12</v>
      </c>
      <c r="D31" s="4">
        <v>6</v>
      </c>
      <c r="E31" s="4"/>
      <c r="F31" s="4"/>
      <c r="G31" s="1">
        <f t="shared" si="0"/>
        <v>6</v>
      </c>
      <c r="H31" s="1"/>
      <c r="I31" s="5">
        <f t="shared" si="1"/>
        <v>0</v>
      </c>
    </row>
    <row r="32" spans="1:9" ht="30" x14ac:dyDescent="0.25">
      <c r="A32" s="1">
        <v>27</v>
      </c>
      <c r="B32" s="2" t="s">
        <v>35</v>
      </c>
      <c r="C32" s="1" t="s">
        <v>16</v>
      </c>
      <c r="D32" s="4">
        <v>13</v>
      </c>
      <c r="E32" s="4">
        <v>20</v>
      </c>
      <c r="F32" s="4">
        <v>10</v>
      </c>
      <c r="G32" s="1">
        <f t="shared" si="0"/>
        <v>43</v>
      </c>
      <c r="H32" s="1"/>
      <c r="I32" s="5">
        <f t="shared" si="1"/>
        <v>0</v>
      </c>
    </row>
    <row r="33" spans="1:9" x14ac:dyDescent="0.25">
      <c r="A33" s="1">
        <v>28</v>
      </c>
      <c r="B33" s="2" t="s">
        <v>36</v>
      </c>
      <c r="C33" s="1" t="s">
        <v>16</v>
      </c>
      <c r="D33" s="4">
        <v>10</v>
      </c>
      <c r="E33" s="4"/>
      <c r="F33" s="4">
        <v>10</v>
      </c>
      <c r="G33" s="1">
        <f t="shared" si="0"/>
        <v>20</v>
      </c>
      <c r="H33" s="1"/>
      <c r="I33" s="5">
        <f t="shared" si="1"/>
        <v>0</v>
      </c>
    </row>
    <row r="34" spans="1:9" ht="30" x14ac:dyDescent="0.25">
      <c r="A34" s="1">
        <v>29</v>
      </c>
      <c r="B34" s="2" t="s">
        <v>37</v>
      </c>
      <c r="C34" s="1" t="s">
        <v>16</v>
      </c>
      <c r="D34" s="4"/>
      <c r="E34" s="4">
        <v>30</v>
      </c>
      <c r="F34" s="4"/>
      <c r="G34" s="1">
        <f t="shared" si="0"/>
        <v>30</v>
      </c>
      <c r="H34" s="1"/>
      <c r="I34" s="5">
        <f t="shared" si="1"/>
        <v>0</v>
      </c>
    </row>
    <row r="35" spans="1:9" ht="30" x14ac:dyDescent="0.25">
      <c r="A35" s="1">
        <v>30</v>
      </c>
      <c r="B35" s="2" t="s">
        <v>38</v>
      </c>
      <c r="C35" s="1" t="s">
        <v>12</v>
      </c>
      <c r="D35" s="4"/>
      <c r="E35" s="4">
        <v>20</v>
      </c>
      <c r="F35" s="4"/>
      <c r="G35" s="1">
        <f t="shared" si="0"/>
        <v>20</v>
      </c>
      <c r="H35" s="1"/>
      <c r="I35" s="5">
        <f t="shared" si="1"/>
        <v>0</v>
      </c>
    </row>
    <row r="36" spans="1:9" ht="30" x14ac:dyDescent="0.25">
      <c r="A36" s="1">
        <v>31</v>
      </c>
      <c r="B36" s="2" t="s">
        <v>39</v>
      </c>
      <c r="C36" s="1" t="s">
        <v>16</v>
      </c>
      <c r="D36" s="4"/>
      <c r="E36" s="4">
        <v>10</v>
      </c>
      <c r="F36" s="4"/>
      <c r="G36" s="1">
        <f t="shared" si="0"/>
        <v>10</v>
      </c>
      <c r="H36" s="1"/>
      <c r="I36" s="5">
        <f t="shared" si="1"/>
        <v>0</v>
      </c>
    </row>
    <row r="37" spans="1:9" ht="30" x14ac:dyDescent="0.25">
      <c r="A37" s="1">
        <v>32</v>
      </c>
      <c r="B37" s="2" t="s">
        <v>40</v>
      </c>
      <c r="C37" s="1" t="s">
        <v>12</v>
      </c>
      <c r="D37" s="4"/>
      <c r="E37" s="4">
        <v>250</v>
      </c>
      <c r="F37" s="4"/>
      <c r="G37" s="1">
        <f t="shared" si="0"/>
        <v>250</v>
      </c>
      <c r="H37" s="1"/>
      <c r="I37" s="5">
        <f t="shared" si="1"/>
        <v>0</v>
      </c>
    </row>
    <row r="38" spans="1:9" ht="45" x14ac:dyDescent="0.25">
      <c r="A38" s="1">
        <v>33</v>
      </c>
      <c r="B38" s="2" t="s">
        <v>41</v>
      </c>
      <c r="C38" s="1" t="s">
        <v>16</v>
      </c>
      <c r="D38" s="4">
        <v>240</v>
      </c>
      <c r="E38" s="4">
        <v>210</v>
      </c>
      <c r="F38" s="4">
        <v>20</v>
      </c>
      <c r="G38" s="1">
        <f t="shared" si="0"/>
        <v>470</v>
      </c>
      <c r="H38" s="1"/>
      <c r="I38" s="5">
        <f t="shared" si="1"/>
        <v>0</v>
      </c>
    </row>
    <row r="39" spans="1:9" ht="45" x14ac:dyDescent="0.25">
      <c r="A39" s="1">
        <v>34</v>
      </c>
      <c r="B39" s="2" t="s">
        <v>42</v>
      </c>
      <c r="C39" s="1" t="s">
        <v>16</v>
      </c>
      <c r="D39" s="4"/>
      <c r="E39" s="4"/>
      <c r="F39" s="4">
        <v>5</v>
      </c>
      <c r="G39" s="1">
        <f t="shared" si="0"/>
        <v>5</v>
      </c>
      <c r="H39" s="1"/>
      <c r="I39" s="5">
        <f t="shared" si="1"/>
        <v>0</v>
      </c>
    </row>
    <row r="40" spans="1:9" ht="45" x14ac:dyDescent="0.25">
      <c r="A40" s="1">
        <v>35</v>
      </c>
      <c r="B40" s="2" t="s">
        <v>43</v>
      </c>
      <c r="C40" s="1" t="s">
        <v>12</v>
      </c>
      <c r="D40" s="4"/>
      <c r="E40" s="4">
        <v>600</v>
      </c>
      <c r="F40" s="4"/>
      <c r="G40" s="1">
        <f t="shared" si="0"/>
        <v>600</v>
      </c>
      <c r="H40" s="1"/>
      <c r="I40" s="5">
        <f t="shared" si="1"/>
        <v>0</v>
      </c>
    </row>
    <row r="41" spans="1:9" ht="30" x14ac:dyDescent="0.25">
      <c r="A41" s="1">
        <v>36</v>
      </c>
      <c r="B41" s="2" t="s">
        <v>74</v>
      </c>
      <c r="C41" s="1" t="s">
        <v>12</v>
      </c>
      <c r="D41" s="4">
        <v>35</v>
      </c>
      <c r="E41" s="4">
        <v>30</v>
      </c>
      <c r="F41" s="4">
        <v>5</v>
      </c>
      <c r="G41" s="1">
        <f t="shared" si="0"/>
        <v>70</v>
      </c>
      <c r="H41" s="1"/>
      <c r="I41" s="5">
        <f t="shared" si="1"/>
        <v>0</v>
      </c>
    </row>
    <row r="42" spans="1:9" ht="30" x14ac:dyDescent="0.25">
      <c r="A42" s="1">
        <v>37</v>
      </c>
      <c r="B42" s="2" t="s">
        <v>44</v>
      </c>
      <c r="C42" s="1" t="s">
        <v>12</v>
      </c>
      <c r="D42" s="4">
        <v>150</v>
      </c>
      <c r="E42" s="4"/>
      <c r="F42" s="4">
        <v>50</v>
      </c>
      <c r="G42" s="1">
        <f t="shared" si="0"/>
        <v>200</v>
      </c>
      <c r="H42" s="1"/>
      <c r="I42" s="5">
        <f t="shared" si="1"/>
        <v>0</v>
      </c>
    </row>
    <row r="43" spans="1:9" ht="60" x14ac:dyDescent="0.25">
      <c r="A43" s="1">
        <v>38</v>
      </c>
      <c r="B43" s="2" t="s">
        <v>69</v>
      </c>
      <c r="C43" s="1" t="s">
        <v>12</v>
      </c>
      <c r="D43" s="4"/>
      <c r="E43" s="4">
        <v>1000</v>
      </c>
      <c r="F43" s="4"/>
      <c r="G43" s="1">
        <f t="shared" si="0"/>
        <v>1000</v>
      </c>
      <c r="H43" s="1"/>
      <c r="I43" s="5">
        <f t="shared" si="1"/>
        <v>0</v>
      </c>
    </row>
    <row r="44" spans="1:9" ht="30" x14ac:dyDescent="0.25">
      <c r="A44" s="1">
        <v>39</v>
      </c>
      <c r="B44" s="2" t="s">
        <v>45</v>
      </c>
      <c r="C44" s="1" t="s">
        <v>12</v>
      </c>
      <c r="D44" s="4"/>
      <c r="E44" s="4">
        <v>600</v>
      </c>
      <c r="F44" s="4"/>
      <c r="G44" s="1">
        <f t="shared" si="0"/>
        <v>600</v>
      </c>
      <c r="H44" s="1"/>
      <c r="I44" s="5">
        <f t="shared" si="1"/>
        <v>0</v>
      </c>
    </row>
    <row r="45" spans="1:9" ht="30" x14ac:dyDescent="0.25">
      <c r="A45" s="1">
        <v>40</v>
      </c>
      <c r="B45" s="2" t="s">
        <v>46</v>
      </c>
      <c r="C45" s="1" t="s">
        <v>16</v>
      </c>
      <c r="D45" s="4"/>
      <c r="E45" s="4">
        <v>100</v>
      </c>
      <c r="F45" s="4">
        <v>50</v>
      </c>
      <c r="G45" s="1">
        <f t="shared" si="0"/>
        <v>150</v>
      </c>
      <c r="H45" s="1"/>
      <c r="I45" s="5">
        <f t="shared" si="1"/>
        <v>0</v>
      </c>
    </row>
    <row r="46" spans="1:9" ht="30" x14ac:dyDescent="0.25">
      <c r="A46" s="1">
        <v>41</v>
      </c>
      <c r="B46" s="2" t="s">
        <v>70</v>
      </c>
      <c r="C46" s="1" t="s">
        <v>16</v>
      </c>
      <c r="D46" s="4">
        <v>150</v>
      </c>
      <c r="E46" s="4">
        <v>1000</v>
      </c>
      <c r="F46" s="4">
        <v>50</v>
      </c>
      <c r="G46" s="1">
        <f t="shared" si="0"/>
        <v>1200</v>
      </c>
      <c r="H46" s="1"/>
      <c r="I46" s="5">
        <f t="shared" si="1"/>
        <v>0</v>
      </c>
    </row>
    <row r="47" spans="1:9" ht="30" x14ac:dyDescent="0.25">
      <c r="A47" s="1">
        <v>42</v>
      </c>
      <c r="B47" s="2" t="s">
        <v>47</v>
      </c>
      <c r="C47" s="1" t="s">
        <v>16</v>
      </c>
      <c r="D47" s="4">
        <v>50</v>
      </c>
      <c r="E47" s="4">
        <v>400</v>
      </c>
      <c r="F47" s="4">
        <v>20</v>
      </c>
      <c r="G47" s="1">
        <f t="shared" si="0"/>
        <v>470</v>
      </c>
      <c r="H47" s="1"/>
      <c r="I47" s="5">
        <f t="shared" si="1"/>
        <v>0</v>
      </c>
    </row>
    <row r="48" spans="1:9" ht="30" x14ac:dyDescent="0.25">
      <c r="A48" s="1">
        <v>43</v>
      </c>
      <c r="B48" s="2" t="s">
        <v>48</v>
      </c>
      <c r="C48" s="1" t="s">
        <v>12</v>
      </c>
      <c r="D48" s="4">
        <v>40</v>
      </c>
      <c r="E48" s="4">
        <v>30</v>
      </c>
      <c r="F48" s="4"/>
      <c r="G48" s="1">
        <f t="shared" si="0"/>
        <v>70</v>
      </c>
      <c r="H48" s="1"/>
      <c r="I48" s="5">
        <f t="shared" si="1"/>
        <v>0</v>
      </c>
    </row>
    <row r="49" spans="1:9" ht="30" x14ac:dyDescent="0.25">
      <c r="A49" s="1">
        <v>44</v>
      </c>
      <c r="B49" s="2" t="s">
        <v>66</v>
      </c>
      <c r="C49" s="1" t="s">
        <v>12</v>
      </c>
      <c r="D49" s="4">
        <v>15</v>
      </c>
      <c r="E49" s="4"/>
      <c r="F49" s="4"/>
      <c r="G49" s="1">
        <f t="shared" si="0"/>
        <v>15</v>
      </c>
      <c r="H49" s="1"/>
      <c r="I49" s="5">
        <f t="shared" si="1"/>
        <v>0</v>
      </c>
    </row>
    <row r="50" spans="1:9" ht="30" x14ac:dyDescent="0.25">
      <c r="A50" s="1">
        <v>45</v>
      </c>
      <c r="B50" s="2" t="s">
        <v>49</v>
      </c>
      <c r="C50" s="1" t="s">
        <v>12</v>
      </c>
      <c r="D50" s="4"/>
      <c r="E50" s="4">
        <v>6</v>
      </c>
      <c r="F50" s="4">
        <v>1</v>
      </c>
      <c r="G50" s="1">
        <f t="shared" si="0"/>
        <v>7</v>
      </c>
      <c r="H50" s="1"/>
      <c r="I50" s="5">
        <f t="shared" si="1"/>
        <v>0</v>
      </c>
    </row>
    <row r="51" spans="1:9" x14ac:dyDescent="0.25">
      <c r="A51" s="1">
        <v>46</v>
      </c>
      <c r="B51" s="2" t="s">
        <v>50</v>
      </c>
      <c r="C51" s="1" t="s">
        <v>12</v>
      </c>
      <c r="D51" s="4"/>
      <c r="E51" s="4">
        <v>10</v>
      </c>
      <c r="F51" s="4">
        <v>1</v>
      </c>
      <c r="G51" s="1">
        <f t="shared" si="0"/>
        <v>11</v>
      </c>
      <c r="H51" s="1"/>
      <c r="I51" s="5">
        <f t="shared" si="1"/>
        <v>0</v>
      </c>
    </row>
    <row r="52" spans="1:9" ht="45" x14ac:dyDescent="0.25">
      <c r="A52" s="1">
        <v>47</v>
      </c>
      <c r="B52" s="2" t="s">
        <v>51</v>
      </c>
      <c r="C52" s="1" t="s">
        <v>12</v>
      </c>
      <c r="D52" s="4">
        <v>2</v>
      </c>
      <c r="E52" s="4">
        <v>10</v>
      </c>
      <c r="F52" s="4">
        <v>2</v>
      </c>
      <c r="G52" s="1">
        <f t="shared" si="0"/>
        <v>14</v>
      </c>
      <c r="H52" s="1"/>
      <c r="I52" s="5">
        <f t="shared" si="1"/>
        <v>0</v>
      </c>
    </row>
    <row r="53" spans="1:9" x14ac:dyDescent="0.25">
      <c r="A53" s="1">
        <v>48</v>
      </c>
      <c r="B53" s="2" t="s">
        <v>52</v>
      </c>
      <c r="C53" s="1" t="s">
        <v>12</v>
      </c>
      <c r="D53" s="4"/>
      <c r="E53" s="4">
        <v>6</v>
      </c>
      <c r="F53" s="4">
        <v>1</v>
      </c>
      <c r="G53" s="1">
        <f t="shared" si="0"/>
        <v>7</v>
      </c>
      <c r="H53" s="1"/>
      <c r="I53" s="5">
        <f t="shared" si="1"/>
        <v>0</v>
      </c>
    </row>
    <row r="54" spans="1:9" ht="30" x14ac:dyDescent="0.25">
      <c r="A54" s="1">
        <v>49</v>
      </c>
      <c r="B54" s="2" t="s">
        <v>53</v>
      </c>
      <c r="C54" s="1" t="s">
        <v>12</v>
      </c>
      <c r="D54" s="4"/>
      <c r="E54" s="4">
        <v>15</v>
      </c>
      <c r="F54" s="4">
        <v>2</v>
      </c>
      <c r="G54" s="1">
        <f t="shared" si="0"/>
        <v>17</v>
      </c>
      <c r="H54" s="1"/>
      <c r="I54" s="5">
        <f t="shared" si="1"/>
        <v>0</v>
      </c>
    </row>
    <row r="55" spans="1:9" ht="30" x14ac:dyDescent="0.25">
      <c r="A55" s="1">
        <v>50</v>
      </c>
      <c r="B55" s="2" t="s">
        <v>54</v>
      </c>
      <c r="C55" s="1" t="s">
        <v>12</v>
      </c>
      <c r="D55" s="4"/>
      <c r="E55" s="4">
        <v>12</v>
      </c>
      <c r="F55" s="4">
        <v>2</v>
      </c>
      <c r="G55" s="1">
        <f t="shared" si="0"/>
        <v>14</v>
      </c>
      <c r="H55" s="1"/>
      <c r="I55" s="5">
        <f t="shared" si="1"/>
        <v>0</v>
      </c>
    </row>
    <row r="56" spans="1:9" x14ac:dyDescent="0.25">
      <c r="A56" s="1">
        <v>51</v>
      </c>
      <c r="B56" s="2" t="s">
        <v>55</v>
      </c>
      <c r="C56" s="1" t="s">
        <v>12</v>
      </c>
      <c r="D56" s="4"/>
      <c r="E56" s="4">
        <v>3</v>
      </c>
      <c r="F56" s="4"/>
      <c r="G56" s="1">
        <f t="shared" si="0"/>
        <v>3</v>
      </c>
      <c r="H56" s="1"/>
      <c r="I56" s="5">
        <f t="shared" si="1"/>
        <v>0</v>
      </c>
    </row>
    <row r="57" spans="1:9" ht="30" x14ac:dyDescent="0.25">
      <c r="A57" s="1">
        <v>52</v>
      </c>
      <c r="B57" s="2" t="s">
        <v>56</v>
      </c>
      <c r="C57" s="1" t="s">
        <v>12</v>
      </c>
      <c r="D57" s="4"/>
      <c r="E57" s="4">
        <v>2</v>
      </c>
      <c r="F57" s="4"/>
      <c r="G57" s="1">
        <f t="shared" si="0"/>
        <v>2</v>
      </c>
      <c r="H57" s="1"/>
      <c r="I57" s="5">
        <f t="shared" si="1"/>
        <v>0</v>
      </c>
    </row>
    <row r="58" spans="1:9" ht="30" x14ac:dyDescent="0.25">
      <c r="A58" s="1">
        <v>53</v>
      </c>
      <c r="B58" s="2" t="s">
        <v>57</v>
      </c>
      <c r="C58" s="1" t="s">
        <v>12</v>
      </c>
      <c r="D58" s="4"/>
      <c r="E58" s="4">
        <v>10</v>
      </c>
      <c r="F58" s="4"/>
      <c r="G58" s="1">
        <f t="shared" si="0"/>
        <v>10</v>
      </c>
      <c r="H58" s="1"/>
      <c r="I58" s="5">
        <f t="shared" si="1"/>
        <v>0</v>
      </c>
    </row>
    <row r="59" spans="1:9" ht="30" x14ac:dyDescent="0.25">
      <c r="A59" s="1">
        <v>54</v>
      </c>
      <c r="B59" s="2" t="s">
        <v>58</v>
      </c>
      <c r="C59" s="1" t="s">
        <v>12</v>
      </c>
      <c r="D59" s="4"/>
      <c r="E59" s="4">
        <v>10</v>
      </c>
      <c r="F59" s="4"/>
      <c r="G59" s="1">
        <f t="shared" si="0"/>
        <v>10</v>
      </c>
      <c r="H59" s="1"/>
      <c r="I59" s="5">
        <f t="shared" si="1"/>
        <v>0</v>
      </c>
    </row>
    <row r="60" spans="1:9" ht="30" x14ac:dyDescent="0.25">
      <c r="A60" s="1">
        <v>55</v>
      </c>
      <c r="B60" s="2" t="s">
        <v>67</v>
      </c>
      <c r="C60" s="1" t="s">
        <v>16</v>
      </c>
      <c r="D60" s="4">
        <v>1</v>
      </c>
      <c r="E60" s="4"/>
      <c r="F60" s="4"/>
      <c r="G60" s="1">
        <f t="shared" si="0"/>
        <v>1</v>
      </c>
      <c r="H60" s="1"/>
      <c r="I60" s="5">
        <f t="shared" si="1"/>
        <v>0</v>
      </c>
    </row>
    <row r="61" spans="1:9" ht="30" x14ac:dyDescent="0.25">
      <c r="A61" s="1">
        <v>56</v>
      </c>
      <c r="B61" s="2" t="s">
        <v>60</v>
      </c>
      <c r="C61" s="1" t="s">
        <v>12</v>
      </c>
      <c r="D61" s="4"/>
      <c r="E61" s="4">
        <v>6</v>
      </c>
      <c r="F61" s="4">
        <v>3</v>
      </c>
      <c r="G61" s="1">
        <f t="shared" si="0"/>
        <v>9</v>
      </c>
      <c r="H61" s="1"/>
      <c r="I61" s="5">
        <f t="shared" si="1"/>
        <v>0</v>
      </c>
    </row>
    <row r="62" spans="1:9" x14ac:dyDescent="0.25">
      <c r="A62" s="1">
        <v>57</v>
      </c>
      <c r="B62" s="2" t="s">
        <v>59</v>
      </c>
      <c r="C62" s="1" t="s">
        <v>12</v>
      </c>
      <c r="D62" s="4">
        <v>2</v>
      </c>
      <c r="E62" s="4">
        <v>20</v>
      </c>
      <c r="F62" s="4">
        <v>1</v>
      </c>
      <c r="G62" s="1">
        <f t="shared" si="0"/>
        <v>23</v>
      </c>
      <c r="H62" s="1"/>
      <c r="I62" s="5">
        <f t="shared" si="1"/>
        <v>0</v>
      </c>
    </row>
    <row r="63" spans="1:9" x14ac:dyDescent="0.25">
      <c r="A63" s="1">
        <v>58</v>
      </c>
      <c r="B63" s="2" t="s">
        <v>68</v>
      </c>
      <c r="C63" s="1" t="s">
        <v>12</v>
      </c>
      <c r="D63" s="4">
        <v>2</v>
      </c>
      <c r="E63" s="4"/>
      <c r="F63" s="4"/>
      <c r="G63" s="1">
        <f t="shared" si="0"/>
        <v>2</v>
      </c>
      <c r="H63" s="1"/>
      <c r="I63" s="5">
        <f t="shared" si="1"/>
        <v>0</v>
      </c>
    </row>
    <row r="64" spans="1:9" ht="30" x14ac:dyDescent="0.25">
      <c r="A64" s="1">
        <v>59</v>
      </c>
      <c r="B64" s="2" t="s">
        <v>71</v>
      </c>
      <c r="C64" s="1" t="s">
        <v>12</v>
      </c>
      <c r="D64" s="4"/>
      <c r="E64" s="4">
        <v>4</v>
      </c>
      <c r="F64" s="4"/>
      <c r="G64" s="1">
        <f t="shared" si="0"/>
        <v>4</v>
      </c>
      <c r="H64" s="1"/>
      <c r="I64" s="5">
        <f t="shared" si="1"/>
        <v>0</v>
      </c>
    </row>
    <row r="65" spans="8:9" x14ac:dyDescent="0.25">
      <c r="H65" t="s">
        <v>73</v>
      </c>
      <c r="I65" s="6">
        <f>SUM(I6:I64)</f>
        <v>0</v>
      </c>
    </row>
  </sheetData>
  <mergeCells count="1">
    <mergeCell ref="A3:I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Szczerbińska</dc:creator>
  <cp:lastModifiedBy>Agnieszka Szczerbińska</cp:lastModifiedBy>
  <cp:lastPrinted>2023-12-08T13:38:52Z</cp:lastPrinted>
  <dcterms:created xsi:type="dcterms:W3CDTF">2015-06-05T18:19:34Z</dcterms:created>
  <dcterms:modified xsi:type="dcterms:W3CDTF">2024-03-18T13:31:33Z</dcterms:modified>
</cp:coreProperties>
</file>